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aron\Desktop\"/>
    </mc:Choice>
  </mc:AlternateContent>
  <xr:revisionPtr revIDLastSave="0" documentId="13_ncr:1_{37DA3F2C-8EF5-48E4-A870-0E349AC111E4}" xr6:coauthVersionLast="47" xr6:coauthVersionMax="47" xr10:uidLastSave="{00000000-0000-0000-0000-000000000000}"/>
  <bookViews>
    <workbookView xWindow="10710" yWindow="3735" windowWidth="13770" windowHeight="15345" xr2:uid="{DDFAC177-8279-4187-A868-301C9AAFB207}"/>
  </bookViews>
  <sheets>
    <sheet name="Delegate Chart-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43" i="1" l="1"/>
  <c r="T43" i="1"/>
  <c r="S43" i="1"/>
  <c r="R43" i="1"/>
  <c r="Q43" i="1"/>
  <c r="P43" i="1"/>
  <c r="N43" i="1"/>
  <c r="M43" i="1"/>
  <c r="L43" i="1"/>
  <c r="K43" i="1"/>
  <c r="J43" i="1"/>
  <c r="I43" i="1"/>
  <c r="H43" i="1"/>
  <c r="G43" i="1"/>
</calcChain>
</file>

<file path=xl/sharedStrings.xml><?xml version="1.0" encoding="utf-8"?>
<sst xmlns="http://schemas.openxmlformats.org/spreadsheetml/2006/main" count="234" uniqueCount="146">
  <si>
    <t xml:space="preserve">Iowa Division Izaak Walton League </t>
  </si>
  <si>
    <t>Delegates Allowed by Chapter for 2026 Conventions</t>
  </si>
  <si>
    <t>State Director</t>
  </si>
  <si>
    <t xml:space="preserve">Chapter Name </t>
  </si>
  <si>
    <t>National Director</t>
  </si>
  <si>
    <t>Chapter ID #</t>
  </si>
  <si>
    <t>Closest City/Town</t>
  </si>
  <si>
    <t>Members as Dec 2018</t>
  </si>
  <si>
    <r>
      <rPr>
        <b/>
        <sz val="10"/>
        <color theme="1"/>
        <rFont val="Aptos Narrow"/>
        <family val="2"/>
        <scheme val="minor"/>
      </rPr>
      <t>Delegate</t>
    </r>
    <r>
      <rPr>
        <b/>
        <sz val="11"/>
        <color theme="1"/>
        <rFont val="Aptos Narrow"/>
        <family val="2"/>
        <scheme val="minor"/>
      </rPr>
      <t xml:space="preserve"> Count</t>
    </r>
  </si>
  <si>
    <t>Members as Dec 2019</t>
  </si>
  <si>
    <t>Members as Dec 2020</t>
  </si>
  <si>
    <t>Members as Dec 2021</t>
  </si>
  <si>
    <t>Members as Dec 2022</t>
  </si>
  <si>
    <t>2023 Delegate Count</t>
  </si>
  <si>
    <t>Members as Dec 2023</t>
  </si>
  <si>
    <t>2024 Delegate Count</t>
  </si>
  <si>
    <t>Members Paid as Dec 2025</t>
  </si>
  <si>
    <t>2026 Delegate Count</t>
  </si>
  <si>
    <t>Rich "Bo" Galloway</t>
  </si>
  <si>
    <t>Ames</t>
  </si>
  <si>
    <t>Aaron Staker</t>
  </si>
  <si>
    <t>16-010</t>
  </si>
  <si>
    <t>ok</t>
  </si>
  <si>
    <t>Anamosa</t>
  </si>
  <si>
    <t>16-015</t>
  </si>
  <si>
    <t>Donny Ingle</t>
  </si>
  <si>
    <t>B.F. Carroll</t>
  </si>
  <si>
    <t>Shelley Morgan</t>
  </si>
  <si>
    <t>16-040</t>
  </si>
  <si>
    <t>Bloomfield</t>
  </si>
  <si>
    <t>Boone Valley</t>
  </si>
  <si>
    <t>16-405</t>
  </si>
  <si>
    <t>Webster City</t>
  </si>
  <si>
    <t>Clinton County</t>
  </si>
  <si>
    <t>16-065</t>
  </si>
  <si>
    <t>Clinton</t>
  </si>
  <si>
    <t>Davenport</t>
  </si>
  <si>
    <t>16-080</t>
  </si>
  <si>
    <t>Des Moines</t>
  </si>
  <si>
    <t>Rick Cerwick</t>
  </si>
  <si>
    <t>16-090</t>
  </si>
  <si>
    <t>Dickinson County</t>
  </si>
  <si>
    <t>Jack Johnson</t>
  </si>
  <si>
    <t>16-350</t>
  </si>
  <si>
    <t>Spirit Lake</t>
  </si>
  <si>
    <t>Ding Darling</t>
  </si>
  <si>
    <t>Charlotte J./Lisa</t>
  </si>
  <si>
    <t>16-095</t>
  </si>
  <si>
    <t>Dragoon Trail</t>
  </si>
  <si>
    <t>16-025</t>
  </si>
  <si>
    <t>Elkhart</t>
  </si>
  <si>
    <t>Dubuque</t>
  </si>
  <si>
    <t>16-105</t>
  </si>
  <si>
    <t>Peosta</t>
  </si>
  <si>
    <t>East Fork</t>
  </si>
  <si>
    <t>16-005</t>
  </si>
  <si>
    <t>Algona</t>
  </si>
  <si>
    <t>Emerson Hough</t>
  </si>
  <si>
    <t>Lisa McIntyre</t>
  </si>
  <si>
    <t>16-270</t>
  </si>
  <si>
    <t>Newton</t>
  </si>
  <si>
    <t>Emmet County</t>
  </si>
  <si>
    <t>16-120</t>
  </si>
  <si>
    <t>Estherville</t>
  </si>
  <si>
    <t>Floyd County</t>
  </si>
  <si>
    <t>16-055</t>
  </si>
  <si>
    <t>Charles City</t>
  </si>
  <si>
    <t>Green Bay</t>
  </si>
  <si>
    <t>16-150</t>
  </si>
  <si>
    <t>Fort Madison</t>
  </si>
  <si>
    <t>Grundy-Tama</t>
  </si>
  <si>
    <t>Jim Meek</t>
  </si>
  <si>
    <t>16-170</t>
  </si>
  <si>
    <t>Reinbeck</t>
  </si>
  <si>
    <t>Indian Creek</t>
  </si>
  <si>
    <t>16-250</t>
  </si>
  <si>
    <t>Nevada</t>
  </si>
  <si>
    <t>Corky Simmons</t>
  </si>
  <si>
    <t>Iowa County</t>
  </si>
  <si>
    <t>16-240</t>
  </si>
  <si>
    <t>Victor</t>
  </si>
  <si>
    <t>Keokuk County</t>
  </si>
  <si>
    <t>16-330</t>
  </si>
  <si>
    <t>Sigourney</t>
  </si>
  <si>
    <t>Linn County</t>
  </si>
  <si>
    <t>16-050</t>
  </si>
  <si>
    <t>Cedar Rapids</t>
  </si>
  <si>
    <t>Louisa County</t>
  </si>
  <si>
    <t>16-380</t>
  </si>
  <si>
    <t>Wapello</t>
  </si>
  <si>
    <t>Mahaska County</t>
  </si>
  <si>
    <t>16-290</t>
  </si>
  <si>
    <t>Oskaloosa</t>
  </si>
  <si>
    <t>Maquoketa Valley</t>
  </si>
  <si>
    <t>16-235</t>
  </si>
  <si>
    <t>Maquoketa</t>
  </si>
  <si>
    <t>Marshall County</t>
  </si>
  <si>
    <t>16-245</t>
  </si>
  <si>
    <t>Marshalltown</t>
  </si>
  <si>
    <t>Muscatine</t>
  </si>
  <si>
    <t>16-260</t>
  </si>
  <si>
    <t>Oakdale</t>
  </si>
  <si>
    <t>16-310</t>
  </si>
  <si>
    <t>Renwick</t>
  </si>
  <si>
    <t>Ottumwa</t>
  </si>
  <si>
    <t>16-295</t>
  </si>
  <si>
    <t>Panora Conservation</t>
  </si>
  <si>
    <t>16-430</t>
  </si>
  <si>
    <t>Panora</t>
  </si>
  <si>
    <t>Poweshiek County</t>
  </si>
  <si>
    <t>16-165</t>
  </si>
  <si>
    <t>Grinnell</t>
  </si>
  <si>
    <t>Red Cedar</t>
  </si>
  <si>
    <t>16-375</t>
  </si>
  <si>
    <t>Vinton</t>
  </si>
  <si>
    <t>Rice Lake</t>
  </si>
  <si>
    <t>16-225</t>
  </si>
  <si>
    <t>Lake Mills</t>
  </si>
  <si>
    <t>Sabula</t>
  </si>
  <si>
    <t>16-315</t>
  </si>
  <si>
    <t>Three Rivers</t>
  </si>
  <si>
    <t>16-400</t>
  </si>
  <si>
    <t>Waverly</t>
  </si>
  <si>
    <t>Wapsi Valley</t>
  </si>
  <si>
    <t>16-100</t>
  </si>
  <si>
    <t>De Witt</t>
  </si>
  <si>
    <t>Warren County</t>
  </si>
  <si>
    <t>16-190</t>
  </si>
  <si>
    <t>Indianaola</t>
  </si>
  <si>
    <t>Waterloo</t>
  </si>
  <si>
    <t>16-390</t>
  </si>
  <si>
    <t>West Central</t>
  </si>
  <si>
    <t>16-088</t>
  </si>
  <si>
    <t>Denison</t>
  </si>
  <si>
    <t>Worth County</t>
  </si>
  <si>
    <t>16-415</t>
  </si>
  <si>
    <t>Kensett</t>
  </si>
  <si>
    <t>Total Iowa Members as of December  2025</t>
  </si>
  <si>
    <t>Directors</t>
  </si>
  <si>
    <t>Members as of December 2018</t>
  </si>
  <si>
    <r>
      <t xml:space="preserve">2019 </t>
    </r>
    <r>
      <rPr>
        <b/>
        <sz val="10"/>
        <color theme="1"/>
        <rFont val="Aptos Narrow"/>
        <family val="2"/>
        <scheme val="minor"/>
      </rPr>
      <t>Delegate Count</t>
    </r>
  </si>
  <si>
    <t>Members as of December 2019</t>
  </si>
  <si>
    <r>
      <t xml:space="preserve">2020 </t>
    </r>
    <r>
      <rPr>
        <b/>
        <sz val="10"/>
        <color theme="1"/>
        <rFont val="Aptos Narrow"/>
        <family val="2"/>
        <scheme val="minor"/>
      </rPr>
      <t>Delegate Count</t>
    </r>
  </si>
  <si>
    <t>Members as of December 2020</t>
  </si>
  <si>
    <r>
      <t xml:space="preserve">2021 </t>
    </r>
    <r>
      <rPr>
        <b/>
        <sz val="10"/>
        <color theme="1"/>
        <rFont val="Aptos Narrow"/>
        <family val="2"/>
        <scheme val="minor"/>
      </rPr>
      <t>Delegate Count</t>
    </r>
  </si>
  <si>
    <t>Chapter Membership as ending in December 31 of the prior year of the convention.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</si>
</sst>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rgb="FFFF000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b/>
      <sz val="13"/>
      <color rgb="FFFF0000"/>
      <name val="Aptos Narrow"/>
      <family val="2"/>
      <scheme val="minor"/>
    </font>
    <font>
      <b/>
      <sz val="14"/>
      <color rgb="FFFF0000"/>
      <name val="Aptos Narrow"/>
      <family val="2"/>
      <scheme val="minor"/>
    </font>
    <font>
      <sz val="12"/>
      <color rgb="FF000000"/>
      <name val="Arial"/>
      <family val="2"/>
    </font>
    <font>
      <b/>
      <strike/>
      <sz val="12"/>
      <name val="Aptos Narrow"/>
      <family val="2"/>
      <scheme val="minor"/>
    </font>
    <font>
      <sz val="12"/>
      <color rgb="FFFF0000"/>
      <name val="Aptos Narrow"/>
      <family val="2"/>
      <scheme val="minor"/>
    </font>
    <font>
      <b/>
      <sz val="13"/>
      <name val="Aptos Narrow"/>
      <family val="2"/>
      <scheme val="minor"/>
    </font>
    <font>
      <b/>
      <sz val="12"/>
      <color rgb="FF0070C0"/>
      <name val="Aptos Narrow"/>
      <family val="2"/>
      <scheme val="minor"/>
    </font>
    <font>
      <b/>
      <sz val="12"/>
      <color rgb="FF9933FF"/>
      <name val="Aptos Narrow"/>
      <family val="2"/>
      <scheme val="minor"/>
    </font>
    <font>
      <b/>
      <strike/>
      <sz val="12"/>
      <color rgb="FFFF0000"/>
      <name val="Aptos Narrow"/>
      <family val="2"/>
      <scheme val="minor"/>
    </font>
    <font>
      <sz val="12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95D7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1">
    <xf numFmtId="0" fontId="0" fillId="0" borderId="0" xfId="0"/>
    <xf numFmtId="0" fontId="4" fillId="0" borderId="0" xfId="0" applyFont="1" applyAlignment="1">
      <alignment horizontal="left"/>
    </xf>
    <xf numFmtId="0" fontId="5" fillId="0" borderId="0" xfId="0" applyFont="1"/>
    <xf numFmtId="0" fontId="6" fillId="0" borderId="0" xfId="0" applyFont="1"/>
    <xf numFmtId="0" fontId="2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0" xfId="0" applyFont="1"/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0" fontId="3" fillId="3" borderId="0" xfId="0" applyFont="1" applyFill="1" applyAlignment="1">
      <alignment horizontal="center" wrapText="1"/>
    </xf>
    <xf numFmtId="0" fontId="3" fillId="4" borderId="0" xfId="0" applyFont="1" applyFill="1" applyAlignment="1">
      <alignment horizontal="center" wrapText="1"/>
    </xf>
    <xf numFmtId="0" fontId="3" fillId="5" borderId="0" xfId="0" applyFont="1" applyFill="1" applyAlignment="1">
      <alignment horizontal="center" wrapText="1"/>
    </xf>
    <xf numFmtId="0" fontId="3" fillId="6" borderId="0" xfId="0" applyFont="1" applyFill="1" applyAlignment="1">
      <alignment horizontal="center" wrapText="1"/>
    </xf>
    <xf numFmtId="0" fontId="7" fillId="0" borderId="0" xfId="0" applyFont="1" applyAlignment="1">
      <alignment horizontal="center" wrapText="1"/>
    </xf>
    <xf numFmtId="0" fontId="3" fillId="7" borderId="0" xfId="0" applyFont="1" applyFill="1" applyAlignment="1">
      <alignment horizontal="center" wrapText="1"/>
    </xf>
    <xf numFmtId="0" fontId="10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1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/>
    <xf numFmtId="0" fontId="14" fillId="0" borderId="0" xfId="0" applyFont="1" applyAlignment="1">
      <alignment wrapText="1"/>
    </xf>
    <xf numFmtId="0" fontId="9" fillId="0" borderId="1" xfId="0" applyFont="1" applyBorder="1" applyAlignment="1">
      <alignment horizontal="center"/>
    </xf>
    <xf numFmtId="0" fontId="7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11" fillId="9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11" fillId="0" borderId="1" xfId="0" applyFont="1" applyBorder="1" applyAlignment="1">
      <alignment horizontal="center"/>
    </xf>
    <xf numFmtId="0" fontId="5" fillId="0" borderId="0" xfId="0" applyFont="1" applyAlignment="1">
      <alignment horizontal="right"/>
    </xf>
    <xf numFmtId="0" fontId="3" fillId="0" borderId="2" xfId="0" applyFont="1" applyBorder="1" applyAlignment="1">
      <alignment horizontal="center"/>
    </xf>
    <xf numFmtId="0" fontId="6" fillId="0" borderId="1" xfId="0" applyFont="1" applyBorder="1"/>
    <xf numFmtId="0" fontId="15" fillId="0" borderId="1" xfId="0" applyFont="1" applyBorder="1" applyAlignment="1">
      <alignment horizontal="center"/>
    </xf>
    <xf numFmtId="0" fontId="0" fillId="10" borderId="1" xfId="0" applyFill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9" fillId="11" borderId="1" xfId="0" applyFont="1" applyFill="1" applyBorder="1" applyAlignment="1">
      <alignment horizontal="center"/>
    </xf>
    <xf numFmtId="0" fontId="9" fillId="5" borderId="1" xfId="0" applyFont="1" applyFill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9" fillId="12" borderId="1" xfId="0" applyFont="1" applyFill="1" applyBorder="1" applyAlignment="1">
      <alignment horizontal="center"/>
    </xf>
    <xf numFmtId="0" fontId="9" fillId="13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0" fillId="14" borderId="1" xfId="0" applyFill="1" applyBorder="1" applyAlignment="1">
      <alignment horizontal="center"/>
    </xf>
    <xf numFmtId="0" fontId="0" fillId="15" borderId="1" xfId="0" applyFill="1" applyBorder="1" applyAlignment="1">
      <alignment horizontal="center"/>
    </xf>
    <xf numFmtId="0" fontId="9" fillId="0" borderId="0" xfId="0" applyFont="1"/>
    <xf numFmtId="0" fontId="20" fillId="0" borderId="0" xfId="0" applyFont="1"/>
    <xf numFmtId="0" fontId="3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7" fillId="0" borderId="0" xfId="1" applyNumberFormat="1" applyFont="1" applyAlignment="1">
      <alignment horizontal="center" vertical="center"/>
    </xf>
    <xf numFmtId="0" fontId="7" fillId="0" borderId="0" xfId="1" applyNumberFormat="1" applyFont="1" applyFill="1" applyAlignment="1">
      <alignment horizontal="center" vertical="center"/>
    </xf>
    <xf numFmtId="0" fontId="21" fillId="0" borderId="0" xfId="0" applyFont="1"/>
    <xf numFmtId="0" fontId="0" fillId="0" borderId="0" xfId="0" applyAlignment="1">
      <alignment horizontal="center"/>
    </xf>
    <xf numFmtId="0" fontId="3" fillId="16" borderId="0" xfId="0" applyFont="1" applyFill="1" applyAlignment="1">
      <alignment horizontal="center" wrapText="1"/>
    </xf>
    <xf numFmtId="0" fontId="8" fillId="0" borderId="0" xfId="1" applyNumberFormat="1" applyFont="1" applyAlignment="1">
      <alignment horizontal="center" vertical="center"/>
    </xf>
    <xf numFmtId="0" fontId="17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22" fillId="0" borderId="0" xfId="0" applyFont="1" applyAlignment="1">
      <alignment horizontal="center"/>
    </xf>
    <xf numFmtId="0" fontId="22" fillId="0" borderId="0" xfId="0" applyFont="1"/>
    <xf numFmtId="0" fontId="4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4D981-544C-48C1-B6ED-1B4D55C84BD8}">
  <dimension ref="A1:AG47"/>
  <sheetViews>
    <sheetView tabSelected="1" topLeftCell="A4" workbookViewId="0">
      <selection activeCell="E11" sqref="E11"/>
    </sheetView>
  </sheetViews>
  <sheetFormatPr defaultRowHeight="15.75" x14ac:dyDescent="0.25"/>
  <cols>
    <col min="2" max="2" width="19.140625" hidden="1" customWidth="1"/>
    <col min="3" max="3" width="19.140625" style="61" customWidth="1"/>
    <col min="4" max="4" width="18.85546875" style="8" hidden="1" customWidth="1"/>
    <col min="5" max="5" width="9.7109375" style="62" customWidth="1"/>
    <col min="6" max="6" width="13.28515625" style="62" hidden="1" customWidth="1"/>
    <col min="7" max="7" width="12.42578125" hidden="1" customWidth="1"/>
    <col min="8" max="8" width="7.7109375" style="62" hidden="1" customWidth="1"/>
    <col min="9" max="9" width="12" hidden="1" customWidth="1"/>
    <col min="10" max="10" width="7.7109375" style="62" hidden="1" customWidth="1"/>
    <col min="11" max="11" width="11.85546875" hidden="1" customWidth="1"/>
    <col min="12" max="12" width="7.7109375" style="62" hidden="1" customWidth="1"/>
    <col min="13" max="13" width="11.140625" hidden="1" customWidth="1"/>
    <col min="14" max="14" width="7.7109375" style="62" hidden="1" customWidth="1"/>
    <col min="15" max="15" width="0" hidden="1" customWidth="1"/>
    <col min="16" max="16" width="11.140625" hidden="1" customWidth="1"/>
    <col min="17" max="17" width="0" hidden="1" customWidth="1"/>
    <col min="18" max="18" width="11.140625" hidden="1" customWidth="1"/>
    <col min="19" max="19" width="0" hidden="1" customWidth="1"/>
    <col min="20" max="20" width="11.140625" style="3" customWidth="1"/>
    <col min="21" max="21" width="9.7109375" style="3" customWidth="1"/>
    <col min="22" max="22" width="9.140625" style="4"/>
    <col min="26" max="26" width="19.140625" customWidth="1"/>
  </cols>
  <sheetData>
    <row r="1" spans="1:33" ht="18.75" x14ac:dyDescent="0.3">
      <c r="A1" s="70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2"/>
    </row>
    <row r="2" spans="1:33" ht="17.25" x14ac:dyDescent="0.3">
      <c r="A2" s="5" t="s">
        <v>1</v>
      </c>
      <c r="B2" s="6"/>
      <c r="C2" s="7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5"/>
      <c r="U2" s="5"/>
    </row>
    <row r="3" spans="1:33" ht="47.25" x14ac:dyDescent="0.25">
      <c r="B3" s="10" t="s">
        <v>2</v>
      </c>
      <c r="C3" s="10" t="s">
        <v>3</v>
      </c>
      <c r="D3" s="7" t="s">
        <v>4</v>
      </c>
      <c r="E3" s="11" t="s">
        <v>5</v>
      </c>
      <c r="F3" s="11" t="s">
        <v>6</v>
      </c>
      <c r="G3" s="12" t="s">
        <v>7</v>
      </c>
      <c r="H3" s="12" t="s">
        <v>8</v>
      </c>
      <c r="I3" s="13" t="s">
        <v>9</v>
      </c>
      <c r="J3" s="13" t="s">
        <v>8</v>
      </c>
      <c r="K3" s="14" t="s">
        <v>10</v>
      </c>
      <c r="L3" s="15" t="s">
        <v>8</v>
      </c>
      <c r="M3" s="16" t="s">
        <v>11</v>
      </c>
      <c r="N3" s="16" t="s">
        <v>8</v>
      </c>
      <c r="P3" s="11" t="s">
        <v>12</v>
      </c>
      <c r="Q3" s="11" t="s">
        <v>13</v>
      </c>
      <c r="R3" s="17" t="s">
        <v>14</v>
      </c>
      <c r="S3" s="18" t="s">
        <v>15</v>
      </c>
      <c r="T3" s="19" t="s">
        <v>16</v>
      </c>
      <c r="U3" s="19" t="s">
        <v>17</v>
      </c>
      <c r="V3" s="20"/>
    </row>
    <row r="4" spans="1:33" ht="18.75" x14ac:dyDescent="0.3">
      <c r="A4" s="21">
        <v>1</v>
      </c>
      <c r="B4" s="21" t="s">
        <v>18</v>
      </c>
      <c r="C4" s="22" t="s">
        <v>19</v>
      </c>
      <c r="D4" s="23" t="s">
        <v>20</v>
      </c>
      <c r="E4" s="24" t="s">
        <v>21</v>
      </c>
      <c r="F4" s="24" t="s">
        <v>19</v>
      </c>
      <c r="G4" s="25">
        <v>931</v>
      </c>
      <c r="H4" s="24">
        <v>10</v>
      </c>
      <c r="I4" s="25">
        <v>877</v>
      </c>
      <c r="J4" s="24">
        <v>10</v>
      </c>
      <c r="K4" s="25">
        <v>976</v>
      </c>
      <c r="L4" s="24">
        <v>11</v>
      </c>
      <c r="M4" s="25">
        <v>925</v>
      </c>
      <c r="N4" s="24">
        <v>10</v>
      </c>
      <c r="O4" t="s">
        <v>22</v>
      </c>
      <c r="P4" s="22">
        <v>934</v>
      </c>
      <c r="Q4" s="26">
        <v>10</v>
      </c>
      <c r="R4" s="27">
        <v>949</v>
      </c>
      <c r="S4" s="28">
        <v>10</v>
      </c>
      <c r="T4" s="29">
        <v>779</v>
      </c>
      <c r="U4" s="22">
        <v>9</v>
      </c>
      <c r="V4" s="30"/>
      <c r="X4" s="3"/>
      <c r="Y4" s="3"/>
      <c r="Z4" s="31"/>
      <c r="AA4" s="3"/>
      <c r="AB4" s="3"/>
      <c r="AC4" s="3"/>
      <c r="AD4" s="3"/>
      <c r="AE4" s="3"/>
      <c r="AF4" s="3"/>
      <c r="AG4" s="32"/>
    </row>
    <row r="5" spans="1:33" ht="17.25" x14ac:dyDescent="0.3">
      <c r="A5" s="21">
        <v>2</v>
      </c>
      <c r="B5" s="21"/>
      <c r="C5" s="22" t="s">
        <v>23</v>
      </c>
      <c r="D5" s="33"/>
      <c r="E5" s="24" t="s">
        <v>24</v>
      </c>
      <c r="F5" s="24" t="s">
        <v>23</v>
      </c>
      <c r="G5" s="25">
        <v>107</v>
      </c>
      <c r="H5" s="24">
        <v>2</v>
      </c>
      <c r="I5" s="25">
        <v>100</v>
      </c>
      <c r="J5" s="24">
        <v>2</v>
      </c>
      <c r="K5" s="25">
        <v>112</v>
      </c>
      <c r="L5" s="24">
        <v>2</v>
      </c>
      <c r="M5" s="25">
        <v>120</v>
      </c>
      <c r="N5" s="24">
        <v>2</v>
      </c>
      <c r="O5" t="s">
        <v>22</v>
      </c>
      <c r="P5" s="22">
        <v>122</v>
      </c>
      <c r="Q5" s="26">
        <v>2</v>
      </c>
      <c r="R5" s="27">
        <v>124</v>
      </c>
      <c r="S5" s="28">
        <v>2</v>
      </c>
      <c r="T5" s="29">
        <v>120</v>
      </c>
      <c r="U5" s="22">
        <v>2</v>
      </c>
      <c r="X5" s="3"/>
      <c r="Y5" s="3"/>
      <c r="Z5" s="34"/>
      <c r="AA5" s="35"/>
      <c r="AB5" s="35"/>
      <c r="AC5" s="3"/>
      <c r="AD5" s="35"/>
      <c r="AE5" s="3"/>
      <c r="AF5" s="35"/>
      <c r="AG5" s="3"/>
    </row>
    <row r="6" spans="1:33" ht="18.75" x14ac:dyDescent="0.3">
      <c r="A6" s="21">
        <v>3</v>
      </c>
      <c r="B6" s="21" t="s">
        <v>25</v>
      </c>
      <c r="C6" s="22" t="s">
        <v>26</v>
      </c>
      <c r="D6" s="36" t="s">
        <v>27</v>
      </c>
      <c r="E6" s="24" t="s">
        <v>28</v>
      </c>
      <c r="F6" s="24" t="s">
        <v>29</v>
      </c>
      <c r="G6" s="25">
        <v>66</v>
      </c>
      <c r="H6" s="24">
        <v>2</v>
      </c>
      <c r="I6" s="25">
        <v>87</v>
      </c>
      <c r="J6" s="24">
        <v>2</v>
      </c>
      <c r="K6" s="25">
        <v>108</v>
      </c>
      <c r="L6" s="24">
        <v>2</v>
      </c>
      <c r="M6" s="25">
        <v>117</v>
      </c>
      <c r="N6" s="24">
        <v>2</v>
      </c>
      <c r="O6" t="s">
        <v>22</v>
      </c>
      <c r="P6" s="22">
        <v>115</v>
      </c>
      <c r="Q6" s="26">
        <v>2</v>
      </c>
      <c r="R6" s="27">
        <v>112</v>
      </c>
      <c r="S6" s="28">
        <v>2</v>
      </c>
      <c r="T6" s="29">
        <v>107</v>
      </c>
      <c r="U6" s="22">
        <v>2</v>
      </c>
      <c r="X6" s="3"/>
      <c r="Y6" s="3"/>
      <c r="Z6" s="10"/>
      <c r="AA6" s="35"/>
      <c r="AB6" s="35"/>
      <c r="AC6" s="37"/>
      <c r="AD6" s="35"/>
      <c r="AE6" s="3"/>
      <c r="AF6" s="35"/>
      <c r="AG6" s="3"/>
    </row>
    <row r="7" spans="1:33" ht="18.75" x14ac:dyDescent="0.3">
      <c r="A7" s="21">
        <v>4</v>
      </c>
      <c r="B7" s="21" t="s">
        <v>18</v>
      </c>
      <c r="C7" s="22" t="s">
        <v>30</v>
      </c>
      <c r="D7" s="38"/>
      <c r="E7" s="24" t="s">
        <v>31</v>
      </c>
      <c r="F7" s="24" t="s">
        <v>32</v>
      </c>
      <c r="G7" s="25">
        <v>130</v>
      </c>
      <c r="H7" s="24">
        <v>2</v>
      </c>
      <c r="I7" s="25">
        <v>129</v>
      </c>
      <c r="J7" s="24">
        <v>2</v>
      </c>
      <c r="K7" s="25">
        <v>145</v>
      </c>
      <c r="L7" s="24">
        <v>2</v>
      </c>
      <c r="M7" s="25">
        <v>147</v>
      </c>
      <c r="N7" s="24">
        <v>2</v>
      </c>
      <c r="O7" t="s">
        <v>22</v>
      </c>
      <c r="P7" s="22">
        <v>147</v>
      </c>
      <c r="Q7" s="26">
        <v>2</v>
      </c>
      <c r="R7" s="27">
        <v>137</v>
      </c>
      <c r="S7" s="28">
        <v>2</v>
      </c>
      <c r="T7" s="29">
        <v>119</v>
      </c>
      <c r="U7" s="22">
        <v>2</v>
      </c>
      <c r="Y7" s="39"/>
      <c r="Z7" s="10"/>
      <c r="AA7" s="35"/>
      <c r="AB7" s="35"/>
      <c r="AC7" s="37"/>
      <c r="AD7" s="35"/>
      <c r="AE7" s="3"/>
      <c r="AF7" s="35"/>
      <c r="AG7" s="3"/>
    </row>
    <row r="8" spans="1:33" ht="18.75" x14ac:dyDescent="0.3">
      <c r="A8" s="40">
        <v>5</v>
      </c>
      <c r="B8" s="41"/>
      <c r="C8" s="22" t="s">
        <v>33</v>
      </c>
      <c r="D8" s="42"/>
      <c r="E8" s="24" t="s">
        <v>34</v>
      </c>
      <c r="F8" s="24" t="s">
        <v>35</v>
      </c>
      <c r="G8" s="25">
        <v>136</v>
      </c>
      <c r="H8" s="24">
        <v>2</v>
      </c>
      <c r="I8" s="25">
        <v>137</v>
      </c>
      <c r="J8" s="24">
        <v>2</v>
      </c>
      <c r="K8" s="25">
        <v>131</v>
      </c>
      <c r="L8" s="24">
        <v>2</v>
      </c>
      <c r="M8" s="25">
        <v>127</v>
      </c>
      <c r="N8" s="24">
        <v>2</v>
      </c>
      <c r="O8" t="s">
        <v>22</v>
      </c>
      <c r="P8" s="22">
        <v>109</v>
      </c>
      <c r="Q8" s="26">
        <v>2</v>
      </c>
      <c r="R8" s="27">
        <v>118</v>
      </c>
      <c r="S8" s="28">
        <v>2</v>
      </c>
      <c r="T8" s="29">
        <v>162</v>
      </c>
      <c r="U8" s="22">
        <v>3</v>
      </c>
      <c r="Y8" s="39"/>
      <c r="Z8" s="10"/>
      <c r="AA8" s="35"/>
      <c r="AB8" s="35"/>
      <c r="AC8" s="37"/>
      <c r="AD8" s="35"/>
      <c r="AE8" s="3"/>
      <c r="AF8" s="35"/>
      <c r="AG8" s="3"/>
    </row>
    <row r="9" spans="1:33" ht="18.75" x14ac:dyDescent="0.3">
      <c r="A9" s="21">
        <v>6</v>
      </c>
      <c r="B9" s="21"/>
      <c r="C9" s="22" t="s">
        <v>36</v>
      </c>
      <c r="D9" s="33"/>
      <c r="E9" s="24" t="s">
        <v>37</v>
      </c>
      <c r="F9" s="24" t="s">
        <v>36</v>
      </c>
      <c r="G9" s="25">
        <v>56</v>
      </c>
      <c r="H9" s="24">
        <v>2</v>
      </c>
      <c r="I9" s="25">
        <v>45</v>
      </c>
      <c r="J9" s="43">
        <v>1</v>
      </c>
      <c r="K9" s="25">
        <v>44</v>
      </c>
      <c r="L9" s="24">
        <v>1</v>
      </c>
      <c r="M9" s="25">
        <v>39</v>
      </c>
      <c r="N9" s="24">
        <v>1</v>
      </c>
      <c r="O9" t="s">
        <v>22</v>
      </c>
      <c r="P9" s="22">
        <v>35</v>
      </c>
      <c r="Q9" s="26">
        <v>1</v>
      </c>
      <c r="R9" s="27">
        <v>34</v>
      </c>
      <c r="S9" s="28">
        <v>1</v>
      </c>
      <c r="T9" s="29">
        <v>86</v>
      </c>
      <c r="U9" s="22">
        <v>2</v>
      </c>
      <c r="X9" s="3"/>
      <c r="Y9" s="3"/>
      <c r="Z9" s="10"/>
      <c r="AA9" s="35"/>
      <c r="AB9" s="35"/>
      <c r="AC9" s="37"/>
      <c r="AD9" s="35"/>
      <c r="AE9" s="3"/>
      <c r="AF9" s="35"/>
      <c r="AG9" s="3"/>
    </row>
    <row r="10" spans="1:33" ht="18.75" x14ac:dyDescent="0.3">
      <c r="A10" s="21">
        <v>7</v>
      </c>
      <c r="B10" s="21"/>
      <c r="C10" s="22" t="s">
        <v>38</v>
      </c>
      <c r="D10" s="38" t="s">
        <v>39</v>
      </c>
      <c r="E10" s="24" t="s">
        <v>40</v>
      </c>
      <c r="F10" s="24" t="s">
        <v>38</v>
      </c>
      <c r="G10" s="25">
        <v>320</v>
      </c>
      <c r="H10" s="24">
        <v>4</v>
      </c>
      <c r="I10" s="25">
        <v>307</v>
      </c>
      <c r="J10" s="24">
        <v>4</v>
      </c>
      <c r="K10" s="25">
        <v>269</v>
      </c>
      <c r="L10" s="24">
        <v>4</v>
      </c>
      <c r="M10" s="25">
        <v>265</v>
      </c>
      <c r="N10" s="24">
        <v>4</v>
      </c>
      <c r="O10" t="s">
        <v>22</v>
      </c>
      <c r="P10" s="22">
        <v>228</v>
      </c>
      <c r="Q10" s="44">
        <v>3</v>
      </c>
      <c r="R10" s="27">
        <v>235</v>
      </c>
      <c r="S10" s="45">
        <v>3</v>
      </c>
      <c r="T10" s="29">
        <v>196</v>
      </c>
      <c r="U10" s="33">
        <v>3</v>
      </c>
      <c r="X10" s="3"/>
      <c r="Y10" s="3"/>
      <c r="Z10" s="10"/>
      <c r="AA10" s="35"/>
      <c r="AB10" s="35"/>
      <c r="AC10" s="37"/>
      <c r="AD10" s="35"/>
      <c r="AE10" s="3"/>
      <c r="AF10" s="35"/>
      <c r="AG10" s="3"/>
    </row>
    <row r="11" spans="1:33" ht="18.75" x14ac:dyDescent="0.3">
      <c r="A11" s="21">
        <v>8</v>
      </c>
      <c r="B11" s="21"/>
      <c r="C11" s="22" t="s">
        <v>41</v>
      </c>
      <c r="D11" s="46" t="s">
        <v>42</v>
      </c>
      <c r="E11" s="24" t="s">
        <v>43</v>
      </c>
      <c r="F11" s="24" t="s">
        <v>44</v>
      </c>
      <c r="G11" s="25">
        <v>18</v>
      </c>
      <c r="H11" s="24">
        <v>1</v>
      </c>
      <c r="I11" s="25">
        <v>13</v>
      </c>
      <c r="J11" s="24">
        <v>1</v>
      </c>
      <c r="K11" s="25">
        <v>9</v>
      </c>
      <c r="L11" s="24">
        <v>1</v>
      </c>
      <c r="M11" s="25">
        <v>9</v>
      </c>
      <c r="N11" s="24">
        <v>1</v>
      </c>
      <c r="O11" t="s">
        <v>22</v>
      </c>
      <c r="P11" s="22">
        <v>9</v>
      </c>
      <c r="Q11" s="26">
        <v>1</v>
      </c>
      <c r="R11" s="27">
        <v>9</v>
      </c>
      <c r="S11" s="28">
        <v>1</v>
      </c>
      <c r="T11" s="29">
        <v>9</v>
      </c>
      <c r="U11" s="22">
        <v>1</v>
      </c>
      <c r="X11" s="3"/>
      <c r="Y11" s="3"/>
      <c r="Z11" s="10"/>
      <c r="AA11" s="35"/>
      <c r="AB11" s="35"/>
      <c r="AC11" s="37"/>
      <c r="AD11" s="35"/>
      <c r="AE11" s="3"/>
      <c r="AF11" s="35"/>
      <c r="AG11" s="3"/>
    </row>
    <row r="12" spans="1:33" ht="18.75" x14ac:dyDescent="0.3">
      <c r="A12" s="21">
        <v>9</v>
      </c>
      <c r="B12" s="38"/>
      <c r="C12" s="22" t="s">
        <v>45</v>
      </c>
      <c r="D12" s="47" t="s">
        <v>46</v>
      </c>
      <c r="E12" s="24" t="s">
        <v>47</v>
      </c>
      <c r="F12" s="24" t="s">
        <v>38</v>
      </c>
      <c r="G12" s="25">
        <v>7</v>
      </c>
      <c r="H12" s="24">
        <v>1</v>
      </c>
      <c r="I12" s="25">
        <v>6</v>
      </c>
      <c r="J12" s="24">
        <v>1</v>
      </c>
      <c r="K12" s="25">
        <v>4</v>
      </c>
      <c r="L12" s="24">
        <v>1</v>
      </c>
      <c r="M12" s="25">
        <v>6</v>
      </c>
      <c r="N12" s="24">
        <v>1</v>
      </c>
      <c r="O12" t="s">
        <v>22</v>
      </c>
      <c r="P12" s="22">
        <v>2</v>
      </c>
      <c r="Q12" s="26">
        <v>1</v>
      </c>
      <c r="R12" s="27">
        <v>2</v>
      </c>
      <c r="S12" s="28">
        <v>1</v>
      </c>
      <c r="T12" s="29">
        <v>8</v>
      </c>
      <c r="U12" s="22">
        <v>1</v>
      </c>
      <c r="X12" s="3"/>
      <c r="Y12" s="3"/>
      <c r="Z12" s="10"/>
      <c r="AA12" s="35"/>
      <c r="AB12" s="35"/>
      <c r="AC12" s="37"/>
      <c r="AD12" s="35"/>
      <c r="AE12" s="3"/>
      <c r="AF12" s="35"/>
      <c r="AG12" s="3"/>
    </row>
    <row r="13" spans="1:33" ht="18.75" x14ac:dyDescent="0.3">
      <c r="A13" s="21">
        <v>10</v>
      </c>
      <c r="B13" s="21"/>
      <c r="C13" s="22" t="s">
        <v>48</v>
      </c>
      <c r="D13" s="23"/>
      <c r="E13" s="24" t="s">
        <v>49</v>
      </c>
      <c r="F13" s="24" t="s">
        <v>50</v>
      </c>
      <c r="G13" s="25">
        <v>720</v>
      </c>
      <c r="H13" s="24">
        <v>8</v>
      </c>
      <c r="I13" s="25">
        <v>669</v>
      </c>
      <c r="J13" s="24">
        <v>8</v>
      </c>
      <c r="K13" s="25">
        <v>701</v>
      </c>
      <c r="L13" s="24">
        <v>8</v>
      </c>
      <c r="M13" s="25">
        <v>884</v>
      </c>
      <c r="N13" s="24">
        <v>10</v>
      </c>
      <c r="O13" t="s">
        <v>22</v>
      </c>
      <c r="P13" s="22">
        <v>854</v>
      </c>
      <c r="Q13" s="26">
        <v>10</v>
      </c>
      <c r="R13" s="27">
        <v>920</v>
      </c>
      <c r="S13" s="28">
        <v>10</v>
      </c>
      <c r="T13" s="29">
        <v>572</v>
      </c>
      <c r="U13" s="22">
        <v>7</v>
      </c>
      <c r="V13" s="30"/>
      <c r="X13" s="3"/>
      <c r="Y13" s="3"/>
      <c r="Z13" s="10"/>
      <c r="AA13" s="35"/>
      <c r="AB13" s="35"/>
      <c r="AC13" s="37"/>
      <c r="AD13" s="35"/>
      <c r="AE13" s="3"/>
      <c r="AF13" s="35"/>
      <c r="AG13" s="3"/>
    </row>
    <row r="14" spans="1:33" ht="18.75" x14ac:dyDescent="0.3">
      <c r="A14" s="21">
        <v>11</v>
      </c>
      <c r="B14" s="21"/>
      <c r="C14" s="22" t="s">
        <v>51</v>
      </c>
      <c r="D14" s="38" t="s">
        <v>39</v>
      </c>
      <c r="E14" s="24" t="s">
        <v>52</v>
      </c>
      <c r="F14" s="24" t="s">
        <v>53</v>
      </c>
      <c r="G14" s="25">
        <v>276</v>
      </c>
      <c r="H14" s="24">
        <v>4</v>
      </c>
      <c r="I14" s="25">
        <v>302</v>
      </c>
      <c r="J14" s="24">
        <v>4</v>
      </c>
      <c r="K14" s="25">
        <v>323</v>
      </c>
      <c r="L14" s="24">
        <v>4</v>
      </c>
      <c r="M14" s="25">
        <v>323</v>
      </c>
      <c r="N14" s="24">
        <v>4</v>
      </c>
      <c r="O14" t="s">
        <v>22</v>
      </c>
      <c r="P14" s="22">
        <v>290</v>
      </c>
      <c r="Q14" s="26">
        <v>4</v>
      </c>
      <c r="R14" s="27">
        <v>272</v>
      </c>
      <c r="S14" s="28">
        <v>4</v>
      </c>
      <c r="T14" s="29">
        <v>324</v>
      </c>
      <c r="U14" s="22">
        <v>4</v>
      </c>
      <c r="X14" s="3"/>
      <c r="Y14" s="3"/>
      <c r="Z14" s="10"/>
      <c r="AA14" s="35"/>
      <c r="AB14" s="35"/>
      <c r="AC14" s="37"/>
      <c r="AD14" s="35"/>
      <c r="AE14" s="3"/>
      <c r="AF14" s="35"/>
      <c r="AG14" s="3"/>
    </row>
    <row r="15" spans="1:33" ht="18.75" x14ac:dyDescent="0.3">
      <c r="A15" s="21">
        <v>12</v>
      </c>
      <c r="B15" s="48"/>
      <c r="C15" s="22" t="s">
        <v>54</v>
      </c>
      <c r="D15" s="46" t="s">
        <v>42</v>
      </c>
      <c r="E15" s="25" t="s">
        <v>55</v>
      </c>
      <c r="F15" s="25" t="s">
        <v>56</v>
      </c>
      <c r="G15" s="25">
        <v>276</v>
      </c>
      <c r="H15" s="24">
        <v>4</v>
      </c>
      <c r="I15" s="25">
        <v>302</v>
      </c>
      <c r="J15" s="24">
        <v>4</v>
      </c>
      <c r="K15" s="25">
        <v>323</v>
      </c>
      <c r="L15" s="24">
        <v>4</v>
      </c>
      <c r="M15" s="25">
        <v>323</v>
      </c>
      <c r="N15" s="24">
        <v>4</v>
      </c>
      <c r="O15" t="s">
        <v>22</v>
      </c>
      <c r="P15" s="22">
        <v>105</v>
      </c>
      <c r="Q15" s="26">
        <v>2</v>
      </c>
      <c r="R15" s="27">
        <v>108</v>
      </c>
      <c r="S15" s="28">
        <v>2</v>
      </c>
      <c r="T15" s="29">
        <v>86</v>
      </c>
      <c r="U15" s="22">
        <v>2</v>
      </c>
      <c r="X15" s="3"/>
      <c r="Y15" s="3"/>
      <c r="Z15" s="10"/>
      <c r="AA15" s="35"/>
      <c r="AB15" s="35"/>
      <c r="AC15" s="37"/>
      <c r="AD15" s="35"/>
      <c r="AE15" s="3"/>
      <c r="AF15" s="35"/>
      <c r="AG15" s="3"/>
    </row>
    <row r="16" spans="1:33" ht="17.25" x14ac:dyDescent="0.3">
      <c r="A16" s="21">
        <v>13</v>
      </c>
      <c r="B16" s="21"/>
      <c r="C16" s="22" t="s">
        <v>57</v>
      </c>
      <c r="D16" s="49" t="s">
        <v>58</v>
      </c>
      <c r="E16" s="24" t="s">
        <v>59</v>
      </c>
      <c r="F16" s="24" t="s">
        <v>60</v>
      </c>
      <c r="G16" s="25">
        <v>595</v>
      </c>
      <c r="H16" s="24">
        <v>7</v>
      </c>
      <c r="I16" s="25">
        <v>568</v>
      </c>
      <c r="J16" s="24">
        <v>7</v>
      </c>
      <c r="K16" s="25">
        <v>629</v>
      </c>
      <c r="L16" s="24">
        <v>7</v>
      </c>
      <c r="M16" s="25">
        <v>679</v>
      </c>
      <c r="N16" s="24">
        <v>8</v>
      </c>
      <c r="O16" t="s">
        <v>22</v>
      </c>
      <c r="P16" s="22">
        <v>683</v>
      </c>
      <c r="Q16" s="26">
        <v>8</v>
      </c>
      <c r="R16" s="27">
        <v>712</v>
      </c>
      <c r="S16" s="28">
        <v>8</v>
      </c>
      <c r="T16" s="29">
        <v>738</v>
      </c>
      <c r="U16" s="22">
        <v>8</v>
      </c>
      <c r="V16" s="30"/>
      <c r="X16" s="3"/>
      <c r="Y16" s="3"/>
      <c r="Z16" s="10"/>
      <c r="AA16" s="35"/>
      <c r="AB16" s="35"/>
      <c r="AC16" s="6"/>
      <c r="AD16" s="35"/>
      <c r="AE16" s="3"/>
      <c r="AF16" s="35"/>
      <c r="AG16" s="3"/>
    </row>
    <row r="17" spans="1:33" ht="17.25" x14ac:dyDescent="0.3">
      <c r="A17" s="21">
        <v>14</v>
      </c>
      <c r="B17" s="38"/>
      <c r="C17" s="22" t="s">
        <v>61</v>
      </c>
      <c r="D17" s="46" t="s">
        <v>42</v>
      </c>
      <c r="E17" s="24" t="s">
        <v>62</v>
      </c>
      <c r="F17" s="24" t="s">
        <v>63</v>
      </c>
      <c r="G17" s="25">
        <v>19</v>
      </c>
      <c r="H17" s="24">
        <v>1</v>
      </c>
      <c r="I17" s="25">
        <v>17</v>
      </c>
      <c r="J17" s="24">
        <v>1</v>
      </c>
      <c r="K17" s="25">
        <v>16</v>
      </c>
      <c r="L17" s="24">
        <v>1</v>
      </c>
      <c r="M17" s="25">
        <v>16</v>
      </c>
      <c r="N17" s="24">
        <v>1</v>
      </c>
      <c r="O17" t="s">
        <v>22</v>
      </c>
      <c r="P17" s="22">
        <v>15</v>
      </c>
      <c r="Q17" s="26">
        <v>1</v>
      </c>
      <c r="R17" s="27">
        <v>14</v>
      </c>
      <c r="S17" s="28">
        <v>1</v>
      </c>
      <c r="T17" s="29">
        <v>13</v>
      </c>
      <c r="U17" s="22">
        <v>1</v>
      </c>
      <c r="X17" s="3"/>
      <c r="Y17" s="3"/>
      <c r="Z17" s="10"/>
      <c r="AA17" s="35"/>
      <c r="AB17" s="35"/>
      <c r="AC17" s="6"/>
      <c r="AD17" s="35"/>
      <c r="AE17" s="3"/>
      <c r="AF17" s="35"/>
      <c r="AG17" s="3"/>
    </row>
    <row r="18" spans="1:33" ht="17.25" x14ac:dyDescent="0.3">
      <c r="A18" s="21">
        <v>15</v>
      </c>
      <c r="B18" s="21"/>
      <c r="C18" s="22" t="s">
        <v>64</v>
      </c>
      <c r="D18" s="49" t="s">
        <v>58</v>
      </c>
      <c r="E18" s="24" t="s">
        <v>65</v>
      </c>
      <c r="F18" s="24" t="s">
        <v>66</v>
      </c>
      <c r="G18" s="25">
        <v>72</v>
      </c>
      <c r="H18" s="24">
        <v>2</v>
      </c>
      <c r="I18" s="25">
        <v>73</v>
      </c>
      <c r="J18" s="24">
        <v>2</v>
      </c>
      <c r="K18" s="25">
        <v>74</v>
      </c>
      <c r="L18" s="24">
        <v>2</v>
      </c>
      <c r="M18" s="25">
        <v>73</v>
      </c>
      <c r="N18" s="24">
        <v>2</v>
      </c>
      <c r="O18" t="s">
        <v>22</v>
      </c>
      <c r="P18" s="22">
        <v>66</v>
      </c>
      <c r="Q18" s="26">
        <v>2</v>
      </c>
      <c r="R18" s="27">
        <v>70</v>
      </c>
      <c r="S18" s="28">
        <v>2</v>
      </c>
      <c r="T18" s="29">
        <v>67</v>
      </c>
      <c r="U18" s="22">
        <v>2</v>
      </c>
      <c r="X18" s="3"/>
      <c r="Y18" s="3"/>
      <c r="Z18" s="10"/>
      <c r="AA18" s="35"/>
      <c r="AB18" s="35"/>
      <c r="AC18" s="6"/>
      <c r="AD18" s="35"/>
      <c r="AE18" s="3"/>
      <c r="AF18" s="35"/>
      <c r="AG18" s="3"/>
    </row>
    <row r="19" spans="1:33" ht="17.25" x14ac:dyDescent="0.3">
      <c r="A19" s="21">
        <v>16</v>
      </c>
      <c r="B19" s="21" t="s">
        <v>25</v>
      </c>
      <c r="C19" s="33" t="s">
        <v>67</v>
      </c>
      <c r="D19" s="36" t="s">
        <v>27</v>
      </c>
      <c r="E19" s="24" t="s">
        <v>68</v>
      </c>
      <c r="F19" s="24" t="s">
        <v>69</v>
      </c>
      <c r="G19" s="25">
        <v>61</v>
      </c>
      <c r="H19" s="24">
        <v>2</v>
      </c>
      <c r="I19" s="25">
        <v>53</v>
      </c>
      <c r="J19" s="24">
        <v>2</v>
      </c>
      <c r="K19" s="25">
        <v>55</v>
      </c>
      <c r="L19" s="24">
        <v>2</v>
      </c>
      <c r="M19" s="25">
        <v>53</v>
      </c>
      <c r="N19" s="24">
        <v>2</v>
      </c>
      <c r="O19" t="s">
        <v>22</v>
      </c>
      <c r="P19" s="22">
        <v>57</v>
      </c>
      <c r="Q19" s="26">
        <v>2</v>
      </c>
      <c r="R19" s="27">
        <v>50</v>
      </c>
      <c r="S19" s="45">
        <v>1</v>
      </c>
      <c r="T19" s="29">
        <v>53</v>
      </c>
      <c r="U19" s="33">
        <v>2</v>
      </c>
      <c r="X19" s="3"/>
      <c r="Y19" s="3"/>
      <c r="Z19" s="5"/>
      <c r="AA19" s="35"/>
      <c r="AB19" s="35"/>
      <c r="AC19" s="3"/>
      <c r="AD19" s="35"/>
      <c r="AE19" s="3"/>
      <c r="AF19" s="35"/>
      <c r="AG19" s="3"/>
    </row>
    <row r="20" spans="1:33" ht="17.25" x14ac:dyDescent="0.3">
      <c r="A20" s="21">
        <v>17</v>
      </c>
      <c r="B20" s="21"/>
      <c r="C20" s="22" t="s">
        <v>70</v>
      </c>
      <c r="D20" s="50" t="s">
        <v>71</v>
      </c>
      <c r="E20" s="24" t="s">
        <v>72</v>
      </c>
      <c r="F20" s="24" t="s">
        <v>73</v>
      </c>
      <c r="G20" s="25">
        <v>23</v>
      </c>
      <c r="H20" s="24">
        <v>1</v>
      </c>
      <c r="I20" s="25">
        <v>27</v>
      </c>
      <c r="J20" s="24">
        <v>1</v>
      </c>
      <c r="K20" s="25">
        <v>27</v>
      </c>
      <c r="L20" s="24">
        <v>1</v>
      </c>
      <c r="M20" s="25">
        <v>31</v>
      </c>
      <c r="N20" s="24">
        <v>1</v>
      </c>
      <c r="O20" t="s">
        <v>22</v>
      </c>
      <c r="P20" s="22">
        <v>32</v>
      </c>
      <c r="Q20" s="26">
        <v>1</v>
      </c>
      <c r="R20" s="27">
        <v>33</v>
      </c>
      <c r="S20" s="28">
        <v>1</v>
      </c>
      <c r="T20" s="29">
        <v>32</v>
      </c>
      <c r="U20" s="22">
        <v>1</v>
      </c>
      <c r="X20" s="3"/>
      <c r="Y20" s="3"/>
      <c r="Z20" s="10"/>
      <c r="AA20" s="35"/>
      <c r="AB20" s="35"/>
      <c r="AC20" s="3"/>
      <c r="AD20" s="35"/>
      <c r="AE20" s="3"/>
      <c r="AF20" s="35"/>
      <c r="AG20" s="3"/>
    </row>
    <row r="21" spans="1:33" ht="17.25" x14ac:dyDescent="0.3">
      <c r="A21" s="21">
        <v>18</v>
      </c>
      <c r="B21" s="21"/>
      <c r="C21" s="22" t="s">
        <v>74</v>
      </c>
      <c r="D21" s="49" t="s">
        <v>58</v>
      </c>
      <c r="E21" s="24" t="s">
        <v>75</v>
      </c>
      <c r="F21" s="24" t="s">
        <v>76</v>
      </c>
      <c r="G21" s="25">
        <v>140</v>
      </c>
      <c r="H21" s="24">
        <v>2</v>
      </c>
      <c r="I21" s="25">
        <v>139</v>
      </c>
      <c r="J21" s="24">
        <v>2</v>
      </c>
      <c r="K21" s="25">
        <v>146</v>
      </c>
      <c r="L21" s="24">
        <v>2</v>
      </c>
      <c r="M21" s="25">
        <v>145</v>
      </c>
      <c r="N21" s="24">
        <v>2</v>
      </c>
      <c r="O21" t="s">
        <v>22</v>
      </c>
      <c r="P21" s="22">
        <v>136</v>
      </c>
      <c r="Q21" s="26">
        <v>2</v>
      </c>
      <c r="R21" s="27">
        <v>128</v>
      </c>
      <c r="S21" s="28">
        <v>2</v>
      </c>
      <c r="T21" s="29">
        <v>153</v>
      </c>
      <c r="U21" s="22">
        <v>3</v>
      </c>
      <c r="V21" s="30"/>
    </row>
    <row r="22" spans="1:33" ht="17.25" x14ac:dyDescent="0.3">
      <c r="A22" s="21">
        <v>19</v>
      </c>
      <c r="B22" s="21" t="s">
        <v>77</v>
      </c>
      <c r="C22" s="22" t="s">
        <v>78</v>
      </c>
      <c r="D22" s="23" t="s">
        <v>20</v>
      </c>
      <c r="E22" s="24" t="s">
        <v>79</v>
      </c>
      <c r="F22" s="24" t="s">
        <v>80</v>
      </c>
      <c r="G22" s="25">
        <v>4</v>
      </c>
      <c r="H22" s="24">
        <v>1</v>
      </c>
      <c r="I22" s="25">
        <v>4</v>
      </c>
      <c r="J22" s="24">
        <v>1</v>
      </c>
      <c r="K22" s="25">
        <v>4</v>
      </c>
      <c r="L22" s="24">
        <v>1</v>
      </c>
      <c r="M22" s="25">
        <v>4</v>
      </c>
      <c r="N22" s="24">
        <v>1</v>
      </c>
      <c r="O22" t="s">
        <v>22</v>
      </c>
      <c r="P22" s="22">
        <v>4</v>
      </c>
      <c r="Q22" s="26">
        <v>1</v>
      </c>
      <c r="R22" s="27">
        <v>4</v>
      </c>
      <c r="S22" s="28">
        <v>1</v>
      </c>
      <c r="T22" s="29">
        <v>7</v>
      </c>
      <c r="U22" s="22">
        <v>1</v>
      </c>
    </row>
    <row r="23" spans="1:33" ht="17.25" x14ac:dyDescent="0.3">
      <c r="A23" s="21">
        <v>20</v>
      </c>
      <c r="B23" s="21" t="s">
        <v>77</v>
      </c>
      <c r="C23" s="22" t="s">
        <v>81</v>
      </c>
      <c r="D23" s="36" t="s">
        <v>27</v>
      </c>
      <c r="E23" s="24" t="s">
        <v>82</v>
      </c>
      <c r="F23" s="24" t="s">
        <v>83</v>
      </c>
      <c r="G23" s="25">
        <v>11</v>
      </c>
      <c r="H23" s="24">
        <v>1</v>
      </c>
      <c r="I23" s="25">
        <v>11</v>
      </c>
      <c r="J23" s="24">
        <v>1</v>
      </c>
      <c r="K23" s="25">
        <v>9</v>
      </c>
      <c r="L23" s="24">
        <v>1</v>
      </c>
      <c r="M23" s="25">
        <v>7</v>
      </c>
      <c r="N23" s="24">
        <v>1</v>
      </c>
      <c r="O23" t="s">
        <v>22</v>
      </c>
      <c r="P23" s="22">
        <v>7</v>
      </c>
      <c r="Q23" s="26">
        <v>1</v>
      </c>
      <c r="R23" s="27">
        <v>9</v>
      </c>
      <c r="S23" s="28">
        <v>1</v>
      </c>
      <c r="T23" s="29">
        <v>6</v>
      </c>
      <c r="U23" s="22">
        <v>1</v>
      </c>
    </row>
    <row r="24" spans="1:33" ht="17.25" x14ac:dyDescent="0.3">
      <c r="A24" s="21">
        <v>21</v>
      </c>
      <c r="B24" s="21" t="s">
        <v>77</v>
      </c>
      <c r="C24" s="22" t="s">
        <v>84</v>
      </c>
      <c r="D24" s="33"/>
      <c r="E24" s="24" t="s">
        <v>85</v>
      </c>
      <c r="F24" s="24" t="s">
        <v>86</v>
      </c>
      <c r="G24" s="25">
        <v>517</v>
      </c>
      <c r="H24" s="24">
        <v>6</v>
      </c>
      <c r="I24" s="25">
        <v>584</v>
      </c>
      <c r="J24" s="51">
        <v>7</v>
      </c>
      <c r="K24" s="25">
        <v>614</v>
      </c>
      <c r="L24" s="24">
        <v>7</v>
      </c>
      <c r="M24" s="25">
        <v>686</v>
      </c>
      <c r="N24" s="24">
        <v>8</v>
      </c>
      <c r="O24" t="s">
        <v>22</v>
      </c>
      <c r="P24" s="22">
        <v>689</v>
      </c>
      <c r="Q24" s="26">
        <v>8</v>
      </c>
      <c r="R24" s="27">
        <v>659</v>
      </c>
      <c r="S24" s="28">
        <v>8</v>
      </c>
      <c r="T24" s="29">
        <v>645</v>
      </c>
      <c r="U24" s="22">
        <v>7</v>
      </c>
    </row>
    <row r="25" spans="1:33" ht="17.25" x14ac:dyDescent="0.3">
      <c r="A25" s="21">
        <v>22</v>
      </c>
      <c r="B25" s="21"/>
      <c r="C25" s="22" t="s">
        <v>87</v>
      </c>
      <c r="D25" s="23" t="s">
        <v>20</v>
      </c>
      <c r="E25" s="24" t="s">
        <v>88</v>
      </c>
      <c r="F25" s="24" t="s">
        <v>89</v>
      </c>
      <c r="G25" s="25">
        <v>21</v>
      </c>
      <c r="H25" s="24">
        <v>1</v>
      </c>
      <c r="I25" s="25">
        <v>20</v>
      </c>
      <c r="J25" s="24">
        <v>1</v>
      </c>
      <c r="K25" s="25">
        <v>18</v>
      </c>
      <c r="L25" s="24">
        <v>1</v>
      </c>
      <c r="M25" s="25">
        <v>39</v>
      </c>
      <c r="N25" s="24">
        <v>1</v>
      </c>
      <c r="O25" t="s">
        <v>22</v>
      </c>
      <c r="P25" s="22">
        <v>41</v>
      </c>
      <c r="Q25" s="26">
        <v>1</v>
      </c>
      <c r="R25" s="27">
        <v>49</v>
      </c>
      <c r="S25" s="28">
        <v>1</v>
      </c>
      <c r="T25" s="29">
        <v>37</v>
      </c>
      <c r="U25" s="22">
        <v>1</v>
      </c>
    </row>
    <row r="26" spans="1:33" ht="17.25" x14ac:dyDescent="0.3">
      <c r="A26" s="21">
        <v>23</v>
      </c>
      <c r="B26" s="21" t="s">
        <v>25</v>
      </c>
      <c r="C26" s="22" t="s">
        <v>90</v>
      </c>
      <c r="D26" s="36" t="s">
        <v>27</v>
      </c>
      <c r="E26" s="24" t="s">
        <v>91</v>
      </c>
      <c r="F26" s="24" t="s">
        <v>92</v>
      </c>
      <c r="G26" s="25">
        <v>76</v>
      </c>
      <c r="H26" s="24">
        <v>2</v>
      </c>
      <c r="I26" s="25">
        <v>68</v>
      </c>
      <c r="J26" s="24">
        <v>2</v>
      </c>
      <c r="K26" s="25">
        <v>83</v>
      </c>
      <c r="L26" s="24">
        <v>2</v>
      </c>
      <c r="M26" s="25">
        <v>72</v>
      </c>
      <c r="N26" s="24">
        <v>2</v>
      </c>
      <c r="O26" t="s">
        <v>22</v>
      </c>
      <c r="P26" s="22">
        <v>75</v>
      </c>
      <c r="Q26" s="26">
        <v>2</v>
      </c>
      <c r="R26" s="27">
        <v>84</v>
      </c>
      <c r="S26" s="28">
        <v>2</v>
      </c>
      <c r="T26" s="29">
        <v>75</v>
      </c>
      <c r="U26" s="22">
        <v>2</v>
      </c>
    </row>
    <row r="27" spans="1:33" ht="17.25" x14ac:dyDescent="0.3">
      <c r="A27" s="21">
        <v>24</v>
      </c>
      <c r="B27" s="48"/>
      <c r="C27" s="22" t="s">
        <v>93</v>
      </c>
      <c r="D27" s="38" t="s">
        <v>39</v>
      </c>
      <c r="E27" s="24" t="s">
        <v>94</v>
      </c>
      <c r="F27" s="24" t="s">
        <v>95</v>
      </c>
      <c r="G27" s="25">
        <v>51</v>
      </c>
      <c r="H27" s="24">
        <v>2</v>
      </c>
      <c r="I27" s="25">
        <v>49</v>
      </c>
      <c r="J27" s="43">
        <v>1</v>
      </c>
      <c r="K27" s="25">
        <v>39</v>
      </c>
      <c r="L27" s="24">
        <v>1</v>
      </c>
      <c r="M27" s="25">
        <v>45</v>
      </c>
      <c r="N27" s="24">
        <v>1</v>
      </c>
      <c r="O27" t="s">
        <v>22</v>
      </c>
      <c r="P27" s="22">
        <v>18</v>
      </c>
      <c r="Q27" s="26">
        <v>1</v>
      </c>
      <c r="R27" s="27">
        <v>38</v>
      </c>
      <c r="S27" s="28">
        <v>1</v>
      </c>
      <c r="T27" s="29">
        <v>45</v>
      </c>
      <c r="U27" s="22">
        <v>1</v>
      </c>
    </row>
    <row r="28" spans="1:33" ht="17.25" x14ac:dyDescent="0.3">
      <c r="A28" s="21">
        <v>25</v>
      </c>
      <c r="B28" s="21" t="s">
        <v>77</v>
      </c>
      <c r="C28" s="22" t="s">
        <v>96</v>
      </c>
      <c r="D28" s="23" t="s">
        <v>20</v>
      </c>
      <c r="E28" s="24" t="s">
        <v>97</v>
      </c>
      <c r="F28" s="24" t="s">
        <v>98</v>
      </c>
      <c r="G28" s="25">
        <v>282</v>
      </c>
      <c r="H28" s="24">
        <v>4</v>
      </c>
      <c r="I28" s="25">
        <v>255</v>
      </c>
      <c r="J28" s="24">
        <v>4</v>
      </c>
      <c r="K28" s="25">
        <v>280</v>
      </c>
      <c r="L28" s="24">
        <v>4</v>
      </c>
      <c r="M28" s="25">
        <v>308</v>
      </c>
      <c r="N28" s="24">
        <v>4</v>
      </c>
      <c r="O28" t="s">
        <v>22</v>
      </c>
      <c r="P28" s="22">
        <v>307</v>
      </c>
      <c r="Q28" s="26">
        <v>4</v>
      </c>
      <c r="R28" s="27">
        <v>288</v>
      </c>
      <c r="S28" s="28">
        <v>4</v>
      </c>
      <c r="T28" s="29">
        <v>244</v>
      </c>
      <c r="U28" s="22">
        <v>3</v>
      </c>
      <c r="V28" s="30"/>
    </row>
    <row r="29" spans="1:33" ht="17.25" x14ac:dyDescent="0.3">
      <c r="A29" s="21">
        <v>26</v>
      </c>
      <c r="B29" s="21"/>
      <c r="C29" s="22" t="s">
        <v>99</v>
      </c>
      <c r="D29" s="23" t="s">
        <v>20</v>
      </c>
      <c r="E29" s="24" t="s">
        <v>100</v>
      </c>
      <c r="F29" s="24" t="s">
        <v>99</v>
      </c>
      <c r="G29" s="25">
        <v>77</v>
      </c>
      <c r="H29" s="24">
        <v>2</v>
      </c>
      <c r="I29" s="25">
        <v>99</v>
      </c>
      <c r="J29" s="24">
        <v>2</v>
      </c>
      <c r="K29" s="25">
        <v>96</v>
      </c>
      <c r="L29" s="24">
        <v>2</v>
      </c>
      <c r="M29" s="25">
        <v>70</v>
      </c>
      <c r="N29" s="24">
        <v>2</v>
      </c>
      <c r="O29" t="s">
        <v>22</v>
      </c>
      <c r="P29" s="22">
        <v>60</v>
      </c>
      <c r="Q29" s="26">
        <v>2</v>
      </c>
      <c r="R29" s="27">
        <v>62</v>
      </c>
      <c r="S29" s="28">
        <v>2</v>
      </c>
      <c r="T29" s="29">
        <v>28</v>
      </c>
      <c r="U29" s="22">
        <v>1</v>
      </c>
    </row>
    <row r="30" spans="1:33" ht="17.25" x14ac:dyDescent="0.3">
      <c r="A30" s="21">
        <v>27</v>
      </c>
      <c r="B30" s="52"/>
      <c r="C30" s="22" t="s">
        <v>101</v>
      </c>
      <c r="D30" s="46" t="s">
        <v>42</v>
      </c>
      <c r="E30" s="24" t="s">
        <v>102</v>
      </c>
      <c r="F30" s="24" t="s">
        <v>103</v>
      </c>
      <c r="G30" s="25">
        <v>44</v>
      </c>
      <c r="H30" s="24">
        <v>1</v>
      </c>
      <c r="I30" s="25">
        <v>49</v>
      </c>
      <c r="J30" s="24">
        <v>1</v>
      </c>
      <c r="K30" s="25">
        <v>42</v>
      </c>
      <c r="L30" s="24">
        <v>1</v>
      </c>
      <c r="M30" s="25">
        <v>43</v>
      </c>
      <c r="N30" s="24">
        <v>1</v>
      </c>
      <c r="O30" t="s">
        <v>22</v>
      </c>
      <c r="P30" s="22">
        <v>45</v>
      </c>
      <c r="Q30" s="26">
        <v>1</v>
      </c>
      <c r="R30" s="27">
        <v>45</v>
      </c>
      <c r="S30" s="28">
        <v>1</v>
      </c>
      <c r="T30" s="29">
        <v>52</v>
      </c>
      <c r="U30" s="22">
        <v>2</v>
      </c>
    </row>
    <row r="31" spans="1:33" ht="17.25" x14ac:dyDescent="0.3">
      <c r="A31" s="21">
        <v>28</v>
      </c>
      <c r="B31" s="21" t="s">
        <v>25</v>
      </c>
      <c r="C31" s="22" t="s">
        <v>104</v>
      </c>
      <c r="D31" s="36" t="s">
        <v>27</v>
      </c>
      <c r="E31" s="24" t="s">
        <v>105</v>
      </c>
      <c r="F31" s="24" t="s">
        <v>104</v>
      </c>
      <c r="G31" s="25">
        <v>231</v>
      </c>
      <c r="H31" s="24">
        <v>3</v>
      </c>
      <c r="I31" s="25">
        <v>221</v>
      </c>
      <c r="J31" s="24">
        <v>3</v>
      </c>
      <c r="K31" s="25">
        <v>253</v>
      </c>
      <c r="L31" s="24">
        <v>4</v>
      </c>
      <c r="M31" s="25">
        <v>220</v>
      </c>
      <c r="N31" s="24">
        <v>3</v>
      </c>
      <c r="O31" t="s">
        <v>22</v>
      </c>
      <c r="P31" s="22">
        <v>180</v>
      </c>
      <c r="Q31" s="26">
        <v>3</v>
      </c>
      <c r="R31" s="27">
        <v>222</v>
      </c>
      <c r="S31" s="28">
        <v>3</v>
      </c>
      <c r="T31" s="29">
        <v>238</v>
      </c>
      <c r="U31" s="22">
        <v>3</v>
      </c>
    </row>
    <row r="32" spans="1:33" ht="17.25" x14ac:dyDescent="0.3">
      <c r="A32" s="21">
        <v>29</v>
      </c>
      <c r="B32" s="21" t="s">
        <v>18</v>
      </c>
      <c r="C32" s="22" t="s">
        <v>106</v>
      </c>
      <c r="D32" s="47" t="s">
        <v>46</v>
      </c>
      <c r="E32" s="24" t="s">
        <v>107</v>
      </c>
      <c r="F32" s="53" t="s">
        <v>108</v>
      </c>
      <c r="G32" s="25">
        <v>33</v>
      </c>
      <c r="H32" s="24">
        <v>1</v>
      </c>
      <c r="I32" s="25">
        <v>52</v>
      </c>
      <c r="J32" s="54">
        <v>2</v>
      </c>
      <c r="K32" s="25">
        <v>53</v>
      </c>
      <c r="L32" s="24">
        <v>2</v>
      </c>
      <c r="M32" s="25">
        <v>41</v>
      </c>
      <c r="N32" s="24">
        <v>1</v>
      </c>
      <c r="O32" t="s">
        <v>22</v>
      </c>
      <c r="P32" s="22">
        <v>30</v>
      </c>
      <c r="Q32" s="26">
        <v>1</v>
      </c>
      <c r="R32" s="27">
        <v>29</v>
      </c>
      <c r="S32" s="28">
        <v>1</v>
      </c>
      <c r="T32" s="29">
        <v>25</v>
      </c>
      <c r="U32" s="22">
        <v>1</v>
      </c>
    </row>
    <row r="33" spans="1:28" ht="17.25" x14ac:dyDescent="0.3">
      <c r="A33" s="21">
        <v>30</v>
      </c>
      <c r="B33" s="21" t="s">
        <v>25</v>
      </c>
      <c r="C33" s="22" t="s">
        <v>109</v>
      </c>
      <c r="D33" s="23" t="s">
        <v>20</v>
      </c>
      <c r="E33" s="24" t="s">
        <v>110</v>
      </c>
      <c r="F33" s="24" t="s">
        <v>111</v>
      </c>
      <c r="G33" s="25">
        <v>29</v>
      </c>
      <c r="H33" s="24">
        <v>1</v>
      </c>
      <c r="I33" s="25">
        <v>32</v>
      </c>
      <c r="J33" s="24">
        <v>1</v>
      </c>
      <c r="K33" s="25">
        <v>29</v>
      </c>
      <c r="L33" s="24">
        <v>1</v>
      </c>
      <c r="M33" s="25">
        <v>27</v>
      </c>
      <c r="N33" s="24">
        <v>1</v>
      </c>
      <c r="O33" t="s">
        <v>22</v>
      </c>
      <c r="P33" s="22">
        <v>24</v>
      </c>
      <c r="Q33" s="26">
        <v>1</v>
      </c>
      <c r="R33" s="27">
        <v>24</v>
      </c>
      <c r="S33" s="28">
        <v>1</v>
      </c>
      <c r="T33" s="29">
        <v>23</v>
      </c>
      <c r="U33" s="22">
        <v>1</v>
      </c>
      <c r="Z33" s="5"/>
      <c r="AB33" s="55"/>
    </row>
    <row r="34" spans="1:28" ht="17.25" x14ac:dyDescent="0.3">
      <c r="A34" s="21">
        <v>31</v>
      </c>
      <c r="B34" s="21"/>
      <c r="C34" s="22" t="s">
        <v>112</v>
      </c>
      <c r="D34" s="49" t="s">
        <v>58</v>
      </c>
      <c r="E34" s="24" t="s">
        <v>113</v>
      </c>
      <c r="F34" s="24" t="s">
        <v>114</v>
      </c>
      <c r="G34" s="25">
        <v>84</v>
      </c>
      <c r="H34" s="24">
        <v>2</v>
      </c>
      <c r="I34" s="25">
        <v>167</v>
      </c>
      <c r="J34" s="51">
        <v>3</v>
      </c>
      <c r="K34" s="25">
        <v>120</v>
      </c>
      <c r="L34" s="24">
        <v>2</v>
      </c>
      <c r="M34" s="25">
        <v>182</v>
      </c>
      <c r="N34" s="24">
        <v>3</v>
      </c>
      <c r="O34" t="s">
        <v>22</v>
      </c>
      <c r="P34" s="22">
        <v>121</v>
      </c>
      <c r="Q34" s="44">
        <v>2</v>
      </c>
      <c r="R34" s="27">
        <v>117</v>
      </c>
      <c r="S34" s="45">
        <v>2</v>
      </c>
      <c r="T34" s="29">
        <v>87</v>
      </c>
      <c r="U34" s="33">
        <v>2</v>
      </c>
      <c r="Z34" s="56"/>
      <c r="AB34" s="55"/>
    </row>
    <row r="35" spans="1:28" ht="17.25" x14ac:dyDescent="0.3">
      <c r="A35" s="21">
        <v>32</v>
      </c>
      <c r="B35" s="38"/>
      <c r="C35" s="22" t="s">
        <v>115</v>
      </c>
      <c r="D35" s="38" t="s">
        <v>39</v>
      </c>
      <c r="E35" s="24" t="s">
        <v>116</v>
      </c>
      <c r="F35" s="24" t="s">
        <v>117</v>
      </c>
      <c r="G35" s="25">
        <v>19</v>
      </c>
      <c r="H35" s="24">
        <v>1</v>
      </c>
      <c r="I35" s="25">
        <v>16</v>
      </c>
      <c r="J35" s="24">
        <v>1</v>
      </c>
      <c r="K35" s="25">
        <v>10</v>
      </c>
      <c r="L35" s="24">
        <v>1</v>
      </c>
      <c r="M35" s="25">
        <v>16</v>
      </c>
      <c r="N35" s="24">
        <v>1</v>
      </c>
      <c r="O35" t="s">
        <v>22</v>
      </c>
      <c r="P35" s="22">
        <v>13</v>
      </c>
      <c r="Q35" s="26">
        <v>1</v>
      </c>
      <c r="R35" s="27">
        <v>19</v>
      </c>
      <c r="S35" s="28">
        <v>1</v>
      </c>
      <c r="T35" s="29">
        <v>0</v>
      </c>
      <c r="U35" s="22">
        <v>0</v>
      </c>
      <c r="Z35" s="5"/>
      <c r="AB35" s="55"/>
    </row>
    <row r="36" spans="1:28" ht="17.25" x14ac:dyDescent="0.3">
      <c r="A36" s="21">
        <v>33</v>
      </c>
      <c r="B36" s="48"/>
      <c r="C36" s="22" t="s">
        <v>118</v>
      </c>
      <c r="D36" s="38" t="s">
        <v>39</v>
      </c>
      <c r="E36" s="24" t="s">
        <v>119</v>
      </c>
      <c r="F36" s="24" t="s">
        <v>118</v>
      </c>
      <c r="G36" s="25">
        <v>73</v>
      </c>
      <c r="H36" s="24">
        <v>2</v>
      </c>
      <c r="I36" s="25">
        <v>48</v>
      </c>
      <c r="J36" s="43">
        <v>1</v>
      </c>
      <c r="K36" s="25">
        <v>44</v>
      </c>
      <c r="L36" s="24">
        <v>1</v>
      </c>
      <c r="M36" s="25">
        <v>53</v>
      </c>
      <c r="N36" s="24">
        <v>2</v>
      </c>
      <c r="O36" t="s">
        <v>22</v>
      </c>
      <c r="P36" s="22">
        <v>55</v>
      </c>
      <c r="Q36" s="26">
        <v>2</v>
      </c>
      <c r="R36" s="27">
        <v>57</v>
      </c>
      <c r="S36" s="28">
        <v>2</v>
      </c>
      <c r="T36" s="29">
        <v>69</v>
      </c>
      <c r="U36" s="22">
        <v>2</v>
      </c>
      <c r="Z36" s="5"/>
      <c r="AB36" s="55"/>
    </row>
    <row r="37" spans="1:28" ht="17.25" x14ac:dyDescent="0.3">
      <c r="A37" s="21">
        <v>34</v>
      </c>
      <c r="B37" s="21"/>
      <c r="C37" s="22" t="s">
        <v>120</v>
      </c>
      <c r="D37" s="50" t="s">
        <v>71</v>
      </c>
      <c r="E37" s="24" t="s">
        <v>121</v>
      </c>
      <c r="F37" s="24" t="s">
        <v>122</v>
      </c>
      <c r="G37" s="25">
        <v>182</v>
      </c>
      <c r="H37" s="24">
        <v>3</v>
      </c>
      <c r="I37" s="25">
        <v>145</v>
      </c>
      <c r="J37" s="43">
        <v>2</v>
      </c>
      <c r="K37" s="25">
        <v>185</v>
      </c>
      <c r="L37" s="24">
        <v>3</v>
      </c>
      <c r="M37" s="25">
        <v>190</v>
      </c>
      <c r="N37" s="24">
        <v>3</v>
      </c>
      <c r="O37" t="s">
        <v>22</v>
      </c>
      <c r="P37" s="22">
        <v>158</v>
      </c>
      <c r="Q37" s="26">
        <v>3</v>
      </c>
      <c r="R37" s="27">
        <v>157</v>
      </c>
      <c r="S37" s="28">
        <v>3</v>
      </c>
      <c r="T37" s="29">
        <v>116</v>
      </c>
      <c r="U37" s="22">
        <v>2</v>
      </c>
      <c r="Z37" s="5"/>
      <c r="AB37" s="55"/>
    </row>
    <row r="38" spans="1:28" ht="17.25" x14ac:dyDescent="0.3">
      <c r="A38" s="21">
        <v>35</v>
      </c>
      <c r="B38" s="21"/>
      <c r="C38" s="22" t="s">
        <v>123</v>
      </c>
      <c r="D38" s="38" t="s">
        <v>39</v>
      </c>
      <c r="E38" s="24" t="s">
        <v>124</v>
      </c>
      <c r="F38" s="24" t="s">
        <v>125</v>
      </c>
      <c r="G38" s="25">
        <v>34</v>
      </c>
      <c r="H38" s="24">
        <v>1</v>
      </c>
      <c r="I38" s="25">
        <v>26</v>
      </c>
      <c r="J38" s="24">
        <v>1</v>
      </c>
      <c r="K38" s="25">
        <v>22</v>
      </c>
      <c r="L38" s="24">
        <v>1</v>
      </c>
      <c r="M38" s="25">
        <v>24</v>
      </c>
      <c r="N38" s="24">
        <v>1</v>
      </c>
      <c r="O38" t="s">
        <v>22</v>
      </c>
      <c r="P38" s="22">
        <v>32</v>
      </c>
      <c r="Q38" s="26">
        <v>1</v>
      </c>
      <c r="R38" s="27">
        <v>40</v>
      </c>
      <c r="S38" s="28">
        <v>1</v>
      </c>
      <c r="T38" s="29">
        <v>8</v>
      </c>
      <c r="U38" s="22">
        <v>1</v>
      </c>
      <c r="Z38" s="5"/>
      <c r="AB38" s="55"/>
    </row>
    <row r="39" spans="1:28" ht="17.25" x14ac:dyDescent="0.3">
      <c r="A39" s="21">
        <v>36</v>
      </c>
      <c r="B39" s="21"/>
      <c r="C39" s="22" t="s">
        <v>126</v>
      </c>
      <c r="D39" s="49" t="s">
        <v>58</v>
      </c>
      <c r="E39" s="24" t="s">
        <v>127</v>
      </c>
      <c r="F39" s="24" t="s">
        <v>128</v>
      </c>
      <c r="G39" s="25">
        <v>475</v>
      </c>
      <c r="H39" s="24">
        <v>6</v>
      </c>
      <c r="I39" s="25">
        <v>437</v>
      </c>
      <c r="J39" s="43">
        <v>5</v>
      </c>
      <c r="K39" s="25">
        <v>502</v>
      </c>
      <c r="L39" s="24">
        <v>6</v>
      </c>
      <c r="M39" s="25">
        <v>514</v>
      </c>
      <c r="N39" s="24">
        <v>6</v>
      </c>
      <c r="O39" t="s">
        <v>22</v>
      </c>
      <c r="P39" s="22">
        <v>501</v>
      </c>
      <c r="Q39" s="26">
        <v>6</v>
      </c>
      <c r="R39" s="27">
        <v>527</v>
      </c>
      <c r="S39" s="28">
        <v>6</v>
      </c>
      <c r="T39" s="29">
        <v>452</v>
      </c>
      <c r="U39" s="22">
        <v>6</v>
      </c>
      <c r="Z39" s="5"/>
      <c r="AB39" s="55"/>
    </row>
    <row r="40" spans="1:28" ht="17.25" x14ac:dyDescent="0.3">
      <c r="A40" s="21">
        <v>37</v>
      </c>
      <c r="B40" s="21"/>
      <c r="C40" s="22" t="s">
        <v>129</v>
      </c>
      <c r="D40" s="50" t="s">
        <v>71</v>
      </c>
      <c r="E40" s="24" t="s">
        <v>130</v>
      </c>
      <c r="F40" s="24" t="s">
        <v>129</v>
      </c>
      <c r="G40" s="25">
        <v>74</v>
      </c>
      <c r="H40" s="24">
        <v>2</v>
      </c>
      <c r="I40" s="25">
        <v>72</v>
      </c>
      <c r="J40" s="24">
        <v>2</v>
      </c>
      <c r="K40" s="25">
        <v>67</v>
      </c>
      <c r="L40" s="24">
        <v>2</v>
      </c>
      <c r="M40" s="25">
        <v>118</v>
      </c>
      <c r="N40" s="24">
        <v>2</v>
      </c>
      <c r="O40" t="s">
        <v>22</v>
      </c>
      <c r="P40" s="22">
        <v>111</v>
      </c>
      <c r="Q40" s="26">
        <v>2</v>
      </c>
      <c r="R40" s="27">
        <v>87</v>
      </c>
      <c r="S40" s="28">
        <v>2</v>
      </c>
      <c r="T40" s="29">
        <v>94</v>
      </c>
      <c r="U40" s="22">
        <v>2</v>
      </c>
      <c r="Z40" s="5"/>
      <c r="AB40" s="55"/>
    </row>
    <row r="41" spans="1:28" ht="17.25" x14ac:dyDescent="0.3">
      <c r="A41" s="21">
        <v>38</v>
      </c>
      <c r="B41" s="21" t="s">
        <v>18</v>
      </c>
      <c r="C41" s="22" t="s">
        <v>131</v>
      </c>
      <c r="D41" s="46" t="s">
        <v>42</v>
      </c>
      <c r="E41" s="24" t="s">
        <v>132</v>
      </c>
      <c r="F41" s="24" t="s">
        <v>133</v>
      </c>
      <c r="G41" s="25">
        <v>100</v>
      </c>
      <c r="H41" s="24">
        <v>2</v>
      </c>
      <c r="I41" s="25">
        <v>100</v>
      </c>
      <c r="J41" s="24">
        <v>2</v>
      </c>
      <c r="K41" s="25">
        <v>98</v>
      </c>
      <c r="L41" s="24">
        <v>2</v>
      </c>
      <c r="M41" s="25">
        <v>108</v>
      </c>
      <c r="N41" s="24">
        <v>2</v>
      </c>
      <c r="O41" t="s">
        <v>22</v>
      </c>
      <c r="P41" s="22">
        <v>113</v>
      </c>
      <c r="Q41" s="26">
        <v>2</v>
      </c>
      <c r="R41" s="27">
        <v>105</v>
      </c>
      <c r="S41" s="28">
        <v>2</v>
      </c>
      <c r="T41" s="29">
        <v>103</v>
      </c>
      <c r="U41" s="22">
        <v>2</v>
      </c>
    </row>
    <row r="42" spans="1:28" ht="17.25" x14ac:dyDescent="0.3">
      <c r="A42" s="21">
        <v>39</v>
      </c>
      <c r="B42" s="38"/>
      <c r="C42" s="22" t="s">
        <v>134</v>
      </c>
      <c r="D42" s="33" t="s">
        <v>39</v>
      </c>
      <c r="E42" s="24" t="s">
        <v>135</v>
      </c>
      <c r="F42" s="24" t="s">
        <v>136</v>
      </c>
      <c r="G42" s="25">
        <v>70</v>
      </c>
      <c r="H42" s="24">
        <v>2</v>
      </c>
      <c r="I42" s="25">
        <v>75</v>
      </c>
      <c r="J42" s="24">
        <v>2</v>
      </c>
      <c r="K42" s="25">
        <v>64</v>
      </c>
      <c r="L42" s="24">
        <v>2</v>
      </c>
      <c r="M42" s="25">
        <v>59</v>
      </c>
      <c r="N42" s="24">
        <v>2</v>
      </c>
      <c r="O42" t="s">
        <v>22</v>
      </c>
      <c r="P42" s="22">
        <v>51</v>
      </c>
      <c r="Q42" s="26">
        <v>2</v>
      </c>
      <c r="R42" s="27">
        <v>54</v>
      </c>
      <c r="S42" s="28">
        <v>2</v>
      </c>
      <c r="T42" s="29">
        <v>69</v>
      </c>
      <c r="U42" s="22">
        <v>2</v>
      </c>
    </row>
    <row r="43" spans="1:28" x14ac:dyDescent="0.25">
      <c r="A43" s="57" t="s">
        <v>137</v>
      </c>
      <c r="B43" s="34"/>
      <c r="C43" s="58"/>
      <c r="E43" s="10"/>
      <c r="F43" s="59"/>
      <c r="G43" s="59">
        <f t="shared" ref="G43:N43" si="0">SUM(G4:G42)</f>
        <v>6440</v>
      </c>
      <c r="H43" s="10">
        <f t="shared" si="0"/>
        <v>103</v>
      </c>
      <c r="I43" s="59">
        <f t="shared" si="0"/>
        <v>6381</v>
      </c>
      <c r="J43" s="10">
        <f t="shared" si="0"/>
        <v>101</v>
      </c>
      <c r="K43" s="59">
        <f t="shared" si="0"/>
        <v>6724</v>
      </c>
      <c r="L43" s="10">
        <f t="shared" si="0"/>
        <v>104</v>
      </c>
      <c r="M43" s="59">
        <f t="shared" si="0"/>
        <v>7108</v>
      </c>
      <c r="N43" s="10">
        <f t="shared" si="0"/>
        <v>107</v>
      </c>
      <c r="P43" s="59">
        <f>SUM(P3:P42)</f>
        <v>6574</v>
      </c>
      <c r="Q43" s="10">
        <f>SUM(Q3:Q42)</f>
        <v>103</v>
      </c>
      <c r="R43" s="59">
        <f>SUM(R3:R42)</f>
        <v>6703</v>
      </c>
      <c r="S43" s="10">
        <f>SUM(S3:S42)</f>
        <v>102</v>
      </c>
      <c r="T43" s="60">
        <f>SUM(T4:T42)</f>
        <v>6047</v>
      </c>
      <c r="U43" s="10">
        <f>SUM(U4:U42)</f>
        <v>98</v>
      </c>
    </row>
    <row r="44" spans="1:28" ht="60.75" hidden="1" x14ac:dyDescent="0.3">
      <c r="A44" s="5"/>
      <c r="B44" s="5" t="s">
        <v>138</v>
      </c>
      <c r="G44" s="12" t="s">
        <v>139</v>
      </c>
      <c r="H44" s="12" t="s">
        <v>140</v>
      </c>
      <c r="I44" s="13" t="s">
        <v>141</v>
      </c>
      <c r="J44" s="13" t="s">
        <v>142</v>
      </c>
      <c r="K44" s="14" t="s">
        <v>143</v>
      </c>
      <c r="L44" s="14" t="s">
        <v>142</v>
      </c>
      <c r="M44" s="63" t="s">
        <v>141</v>
      </c>
      <c r="N44" s="11" t="s">
        <v>144</v>
      </c>
      <c r="R44" s="64"/>
      <c r="S44" s="65"/>
      <c r="T44" s="60"/>
      <c r="U44" s="7"/>
    </row>
    <row r="45" spans="1:28" x14ac:dyDescent="0.25">
      <c r="A45" s="34"/>
      <c r="G45" s="66"/>
      <c r="I45" s="66"/>
      <c r="K45" s="66"/>
      <c r="M45" s="66"/>
    </row>
    <row r="46" spans="1:28" x14ac:dyDescent="0.25">
      <c r="A46" s="5"/>
      <c r="C46" s="55"/>
    </row>
    <row r="47" spans="1:28" ht="18.75" x14ac:dyDescent="0.3">
      <c r="A47" s="67"/>
      <c r="B47" s="1" t="s">
        <v>145</v>
      </c>
      <c r="D47" s="68"/>
      <c r="E47" s="69"/>
      <c r="F47" s="68"/>
      <c r="G47" s="69"/>
      <c r="H47" s="68"/>
      <c r="I47" s="69"/>
      <c r="J47" s="68"/>
      <c r="K47" s="69"/>
      <c r="L47" s="68"/>
      <c r="M47" s="69"/>
      <c r="N47" s="69"/>
      <c r="O47" s="69"/>
      <c r="P47" s="69"/>
      <c r="Q47" s="69"/>
      <c r="R47" s="69"/>
      <c r="S47" s="69"/>
    </row>
  </sheetData>
  <mergeCells count="1">
    <mergeCell ref="A1:S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Delegate Chart-26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McIntyre, Lisa</dc:creator>
  <cp:lastModifiedBy>Staker, Aaron</cp:lastModifiedBy>
  <dcterms:created xsi:type="dcterms:W3CDTF">2026-02-26T21:47:51Z</dcterms:created>
  <dcterms:modified xsi:type="dcterms:W3CDTF">2026-02-28T19:12:19Z</dcterms:modified>
</cp:coreProperties>
</file>